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richbabyboy/Downloads/"/>
    </mc:Choice>
  </mc:AlternateContent>
  <xr:revisionPtr revIDLastSave="0" documentId="13_ncr:1_{E0998EEA-5B5F-A543-995C-60935BBE0117}" xr6:coauthVersionLast="47" xr6:coauthVersionMax="47" xr10:uidLastSave="{00000000-0000-0000-0000-000000000000}"/>
  <bookViews>
    <workbookView xWindow="0" yWindow="620" windowWidth="28800" windowHeight="16220" activeTab="2" xr2:uid="{00000000-000D-0000-FFFF-FFFF00000000}"/>
  </bookViews>
  <sheets>
    <sheet name="Overview" sheetId="1" r:id="rId1"/>
    <sheet name="Itemized_List" sheetId="2" r:id="rId2"/>
    <sheet name="Source_Tex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2" l="1"/>
  <c r="B35" i="2"/>
  <c r="F5" i="1"/>
  <c r="D5" i="1"/>
</calcChain>
</file>

<file path=xl/sharedStrings.xml><?xml version="1.0" encoding="utf-8"?>
<sst xmlns="http://schemas.openxmlformats.org/spreadsheetml/2006/main" count="322" uniqueCount="150">
  <si>
    <t>40,800 Spindle Cotton Spinning Complete Plant</t>
  </si>
  <si>
    <t>Plant Capacity</t>
  </si>
  <si>
    <t>40,800 spindle</t>
  </si>
  <si>
    <t>Total Sections</t>
  </si>
  <si>
    <t>Itemized Rows</t>
  </si>
  <si>
    <t>Section No.</t>
  </si>
  <si>
    <t>Line / Department</t>
  </si>
  <si>
    <t>Brand</t>
  </si>
  <si>
    <t>Year</t>
  </si>
  <si>
    <t>Key Details / Included Equipment</t>
  </si>
  <si>
    <t>Notes</t>
  </si>
  <si>
    <t>Blow Room complete line</t>
  </si>
  <si>
    <t>Rieter</t>
  </si>
  <si>
    <t>2006</t>
  </si>
  <si>
    <t>• Uniflock - A11 / 1 set
• Uniclean - B11 / 1 set
• Unimixer - B70 / 2 set
• Uniflex - B60 / 2 set
• Argus AD-50 High speed spark diberster / 2 set
• Virson Shield Compact 2Wi / 2 set
• Waste Opener / 1 set</t>
  </si>
  <si>
    <t/>
  </si>
  <si>
    <t>High Production Card</t>
  </si>
  <si>
    <t>• C60 x 15 set</t>
  </si>
  <si>
    <t>Combing Preparing m/c</t>
  </si>
  <si>
    <t>• E32 x 2 set
• Comber Lap Transportation device</t>
  </si>
  <si>
    <t>Comber</t>
  </si>
  <si>
    <t>2002 / 2006</t>
  </si>
  <si>
    <t>• E72 x 3 set (2002 year)
• E75 x 15 set (2006 year)</t>
  </si>
  <si>
    <t>High Speed Draw Frame</t>
  </si>
  <si>
    <t>Toyoda</t>
  </si>
  <si>
    <t>• DX8 x 3 set</t>
  </si>
  <si>
    <t>Draw Frame</t>
  </si>
  <si>
    <t>• RSB-D40C x 6 set</t>
  </si>
  <si>
    <t>Roving m/c</t>
  </si>
  <si>
    <t>• FL100 x 6 set
• Roving Transportation device</t>
  </si>
  <si>
    <t>With OHTC</t>
  </si>
  <si>
    <t>Ring Frame</t>
  </si>
  <si>
    <t>• RX240 / 34 set x 1200 spindle
• 40,800 spindle total capacity
• 10 set: Attached AMSLER Core yarn device</t>
  </si>
  <si>
    <t>With Auto doffer; With OHTC</t>
  </si>
  <si>
    <t>Link Coner</t>
  </si>
  <si>
    <t>Murata</t>
  </si>
  <si>
    <t>• 21C / 34 set x 29 drum
• 986 drum total</t>
  </si>
  <si>
    <t>Yarn Conditioning m/c</t>
  </si>
  <si>
    <t>Xorella</t>
  </si>
  <si>
    <t>• 1 full set</t>
  </si>
  <si>
    <t>Laboraory complete</t>
  </si>
  <si>
    <t>2018</t>
  </si>
  <si>
    <t>• Uster UT6 with other all Tester</t>
  </si>
  <si>
    <t>Other m/c</t>
  </si>
  <si>
    <t>• Bale pressor.; Compressor; Cone Packing m/c; Rubber cot maintence m/c</t>
  </si>
  <si>
    <t>Accessories</t>
  </si>
  <si>
    <t>• All Empty bobbin for Ring &amp; Roving
• All Sliver Can for Carding / Drawing / Roving / Combing</t>
  </si>
  <si>
    <t>Etc</t>
  </si>
  <si>
    <t>• With all equipment in spinning mill.</t>
  </si>
  <si>
    <t>Note: Product names and spellings have been kept as close as possible to the provided text.</t>
  </si>
  <si>
    <t>Parent Section</t>
  </si>
  <si>
    <t>Item / Model</t>
  </si>
  <si>
    <t>Quantity</t>
  </si>
  <si>
    <t>Unit</t>
  </si>
  <si>
    <t>Additional Notes</t>
  </si>
  <si>
    <t>Rieter Blow Room complete line</t>
  </si>
  <si>
    <t>Uniflock - A11</t>
  </si>
  <si>
    <t>set</t>
  </si>
  <si>
    <t>Uniclean - B11</t>
  </si>
  <si>
    <t>Unimixer - B70</t>
  </si>
  <si>
    <t>Uniflex - B60</t>
  </si>
  <si>
    <t>Argus AD-50 High speed spark diberster</t>
  </si>
  <si>
    <t>Virson Shield Compact 2Wi</t>
  </si>
  <si>
    <t>Waste Opener</t>
  </si>
  <si>
    <t>Rieter High Production Card</t>
  </si>
  <si>
    <t>C60</t>
  </si>
  <si>
    <t>Rieter Combing Preparing m/c</t>
  </si>
  <si>
    <t>E32</t>
  </si>
  <si>
    <t>Comber Lap Transportation device</t>
  </si>
  <si>
    <t>Rieter Comber</t>
  </si>
  <si>
    <t>E72</t>
  </si>
  <si>
    <t>E75</t>
  </si>
  <si>
    <t>Toyoda High Speed Draw Frame</t>
  </si>
  <si>
    <t>DX8</t>
  </si>
  <si>
    <t>Rieter Draw Frame</t>
  </si>
  <si>
    <t>RSB-D40C</t>
  </si>
  <si>
    <t>Toyoda Roving m/c</t>
  </si>
  <si>
    <t>FL100</t>
  </si>
  <si>
    <t>• With OHTC</t>
  </si>
  <si>
    <t>Roving Transportation device</t>
  </si>
  <si>
    <t>Toyoda Ring Frame</t>
  </si>
  <si>
    <t>RX240</t>
  </si>
  <si>
    <t>• 1200 spindle per set</t>
  </si>
  <si>
    <t>Attached AMSLER Core yarn device</t>
  </si>
  <si>
    <t>Operating feature</t>
  </si>
  <si>
    <t>• With Auto doffer</t>
  </si>
  <si>
    <t>Murata Link Coner</t>
  </si>
  <si>
    <t>21C</t>
  </si>
  <si>
    <t>• 29 drum per set; 986 drum total</t>
  </si>
  <si>
    <t>Xorella Yarn Conditioning m/c</t>
  </si>
  <si>
    <t>1 full set</t>
  </si>
  <si>
    <t>full set</t>
  </si>
  <si>
    <t>Uster UT6</t>
  </si>
  <si>
    <t>• with other all Tester</t>
  </si>
  <si>
    <t>Bale pressor.</t>
  </si>
  <si>
    <t>Compressor</t>
  </si>
  <si>
    <t>Cone Packing m/c</t>
  </si>
  <si>
    <t>Rubber cot maintence m/c</t>
  </si>
  <si>
    <t>All Empty bobbin for Ring &amp; Roving</t>
  </si>
  <si>
    <t>All Sliver Can for Carding / Drawing / Roving / Combing</t>
  </si>
  <si>
    <t>With all equipment in spinning mill.</t>
  </si>
  <si>
    <t>Total rows</t>
  </si>
  <si>
    <t>Total quantified sets</t>
  </si>
  <si>
    <t>Original Source Text</t>
  </si>
  <si>
    <t>Line No.</t>
  </si>
  <si>
    <t>Text</t>
  </si>
  <si>
    <t>40,800 spindle Cotton Spinning Complete Plant</t>
  </si>
  <si>
    <t>1. Rieter Blow Room complete line ( 2006 year )</t>
  </si>
  <si>
    <t>-Uniflock -A11 / 1 set</t>
  </si>
  <si>
    <t>-Uniclean -B11 / 1 set</t>
  </si>
  <si>
    <t>-Unimixer -B70 / 2 set</t>
  </si>
  <si>
    <t>-Uniflex -B60 / 2 set</t>
  </si>
  <si>
    <t>-Argus AD-50 High speed spark diberster / 2 set</t>
  </si>
  <si>
    <t>-Virson Shield Compact 2Wi/ 2 set</t>
  </si>
  <si>
    <t>-Waste Opener/ 1 set</t>
  </si>
  <si>
    <t>2. Rieter High Production Card</t>
  </si>
  <si>
    <t>-C60 x 15 set ( 2006 year )</t>
  </si>
  <si>
    <t>3. Rieter Combing Preparing m/c</t>
  </si>
  <si>
    <t>-E32 x 2 set ( 2006 year )</t>
  </si>
  <si>
    <t>-Comber Lap Transportation device</t>
  </si>
  <si>
    <t>4. Rieter Comber</t>
  </si>
  <si>
    <t>-E72 x 3 set ( 2002 year )</t>
  </si>
  <si>
    <t>-E75 x 15 set ( 2006 year )</t>
  </si>
  <si>
    <t>5. Toyoda High Speed Draw Frame</t>
  </si>
  <si>
    <t>-DX8 x 3 set ( 2006 year )</t>
  </si>
  <si>
    <t>6. Rieter Draw Frame</t>
  </si>
  <si>
    <t>-RSB-D40C x 6 set ( 2006 year )</t>
  </si>
  <si>
    <t>7. Toyoda Roving m/c</t>
  </si>
  <si>
    <t>-FL100 x 6 set ( 2006 year )</t>
  </si>
  <si>
    <t>-With OHTC</t>
  </si>
  <si>
    <t>-Roving Transportation device</t>
  </si>
  <si>
    <t>8. Toyoda Ring Frame</t>
  </si>
  <si>
    <t>-RX240 / 34 set x 1200 spindle</t>
  </si>
  <si>
    <t>( 40,800 spindle/2006 year )</t>
  </si>
  <si>
    <t>10 set : Attached AMSLER Core yarn device</t>
  </si>
  <si>
    <t>-With Auto doffer</t>
  </si>
  <si>
    <t>9. Murata Link Coner</t>
  </si>
  <si>
    <t>-21C / 34 set x 29 drum</t>
  </si>
  <si>
    <t>-986 drum /2006 year )</t>
  </si>
  <si>
    <t>10. Xorella Yarn Conditioning m/c</t>
  </si>
  <si>
    <t>-1 full set x 2006 year</t>
  </si>
  <si>
    <t>11. Laboraory complete</t>
  </si>
  <si>
    <t>-Uster UT6 ( 2018 year ) with other all Tester</t>
  </si>
  <si>
    <t>12. Other m/c</t>
  </si>
  <si>
    <t>-Bale pressor./Compressor/Cone Packing m/c,Rubber cot maintence m/c</t>
  </si>
  <si>
    <t>13. Accessories</t>
  </si>
  <si>
    <t>-All Empty bobbin for Ring &amp; Roving ,</t>
  </si>
  <si>
    <t>-All Sliver Can for Carding /Drawing/Roving /Combing</t>
  </si>
  <si>
    <t>14. Etc</t>
  </si>
  <si>
    <t>-With All equipment in spinning mill.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</si>
</sst>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i/>
      <sz val="11"/>
      <color rgb="FF44546A"/>
      <name val="Calibri"/>
      <family val="2"/>
    </font>
    <font>
      <b/>
      <sz val="11"/>
      <color rgb="FF44546A"/>
      <name val="Calibri"/>
      <family val="2"/>
    </font>
    <font>
      <b/>
      <sz val="11"/>
      <color rgb="FF1F1F1F"/>
      <name val="Calibri"/>
      <family val="2"/>
    </font>
    <font>
      <b/>
      <sz val="12"/>
      <color rgb="FFFFFFFF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i/>
      <sz val="11"/>
      <color rgb="FF7F6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8EEF7"/>
      </patternFill>
    </fill>
    <fill>
      <patternFill patternType="solid">
        <fgColor rgb="FFF4F8FB"/>
      </patternFill>
    </fill>
    <fill>
      <patternFill patternType="solid">
        <fgColor rgb="FFFFFFFF"/>
      </patternFill>
    </fill>
    <fill>
      <patternFill patternType="solid">
        <fgColor rgb="FFF9FBFD"/>
      </patternFill>
    </fill>
    <fill>
      <patternFill patternType="solid">
        <fgColor rgb="FFFFF4CE"/>
      </patternFill>
    </fill>
    <fill>
      <patternFill patternType="solid">
        <fgColor rgb="FFFAFCFE"/>
      </patternFill>
    </fill>
  </fills>
  <borders count="4">
    <border>
      <left/>
      <right/>
      <top/>
      <bottom/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  <border>
      <left style="thin">
        <color rgb="FFD0D7DE"/>
      </left>
      <right/>
      <top/>
      <bottom style="thin">
        <color rgb="FFD0D7DE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top"/>
    </xf>
    <xf numFmtId="0" fontId="6" fillId="5" borderId="1" xfId="0" applyFont="1" applyFill="1" applyBorder="1" applyAlignment="1">
      <alignment vertical="top" wrapText="1"/>
    </xf>
    <xf numFmtId="0" fontId="7" fillId="6" borderId="1" xfId="0" applyFont="1" applyFill="1" applyBorder="1" applyAlignment="1">
      <alignment horizontal="center" vertical="top"/>
    </xf>
    <xf numFmtId="0" fontId="6" fillId="6" borderId="1" xfId="0" applyFont="1" applyFill="1" applyBorder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6" fillId="8" borderId="1" xfId="0" applyFont="1" applyFill="1" applyBorder="1" applyAlignment="1">
      <alignment vertical="top" wrapText="1"/>
    </xf>
    <xf numFmtId="0" fontId="7" fillId="4" borderId="0" xfId="0" applyFont="1" applyFill="1"/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6" fillId="5" borderId="1" xfId="0" applyFont="1" applyFill="1" applyBorder="1" applyAlignment="1">
      <alignment horizontal="center" vertical="top" wrapText="1"/>
    </xf>
    <xf numFmtId="0" fontId="6" fillId="5" borderId="2" xfId="0" applyFont="1" applyFill="1" applyBorder="1" applyAlignment="1">
      <alignment horizontal="center" vertical="top" wrapText="1"/>
    </xf>
    <xf numFmtId="0" fontId="6" fillId="5" borderId="3" xfId="0" applyFont="1" applyFill="1" applyBorder="1" applyAlignment="1">
      <alignment horizontal="left" vertical="top" wrapText="1"/>
    </xf>
    <xf numFmtId="0" fontId="6" fillId="8" borderId="1" xfId="0" applyFont="1" applyFill="1" applyBorder="1" applyAlignment="1">
      <alignment horizontal="center" vertical="top" wrapText="1"/>
    </xf>
    <xf numFmtId="0" fontId="6" fillId="8" borderId="2" xfId="0" applyFont="1" applyFill="1" applyBorder="1" applyAlignment="1">
      <alignment horizontal="center" vertical="top" wrapText="1"/>
    </xf>
    <xf numFmtId="0" fontId="6" fillId="8" borderId="3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8" fillId="7" borderId="0" xfId="0" applyFont="1" applyFill="1" applyAlignment="1">
      <alignment wrapText="1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lantItems" displayName="PlantItems" ref="A1:H33">
  <autoFilter ref="A1:H33" xr:uid="{00000000-0009-0000-0100-000001000000}"/>
  <tableColumns count="8">
    <tableColumn id="1" xr3:uid="{00000000-0010-0000-0000-000001000000}" name="Section No."/>
    <tableColumn id="2" xr3:uid="{00000000-0010-0000-0000-000002000000}" name="Parent Section"/>
    <tableColumn id="3" xr3:uid="{00000000-0010-0000-0000-000003000000}" name="Brand"/>
    <tableColumn id="4" xr3:uid="{00000000-0010-0000-0000-000004000000}" name="Item / Model"/>
    <tableColumn id="5" xr3:uid="{00000000-0010-0000-0000-000005000000}" name="Quantity"/>
    <tableColumn id="6" xr3:uid="{00000000-0010-0000-0000-000006000000}" name="Unit"/>
    <tableColumn id="7" xr3:uid="{00000000-0010-0000-0000-000007000000}" name="Year"/>
    <tableColumn id="8" xr3:uid="{00000000-0010-0000-0000-000008000000}" name="Additional 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GridLines="0" workbookViewId="0">
      <selection activeCell="A3" sqref="A3:F3"/>
    </sheetView>
  </sheetViews>
  <sheetFormatPr baseColWidth="10" defaultColWidth="8.83203125" defaultRowHeight="15" x14ac:dyDescent="0.2"/>
  <cols>
    <col min="1" max="1" width="11" customWidth="1"/>
    <col min="2" max="2" width="28" customWidth="1"/>
    <col min="3" max="3" width="14" customWidth="1"/>
    <col min="4" max="4" width="12" customWidth="1"/>
    <col min="5" max="5" width="62" customWidth="1"/>
    <col min="6" max="6" width="24" customWidth="1"/>
  </cols>
  <sheetData>
    <row r="1" spans="1:6" ht="24" customHeight="1" x14ac:dyDescent="0.2">
      <c r="A1" s="23" t="s">
        <v>0</v>
      </c>
      <c r="B1" s="21"/>
      <c r="C1" s="21"/>
      <c r="D1" s="21"/>
      <c r="E1" s="21"/>
      <c r="F1" s="21"/>
    </row>
    <row r="2" spans="1:6" ht="24" customHeight="1" x14ac:dyDescent="0.2">
      <c r="A2" s="21"/>
      <c r="B2" s="21"/>
      <c r="C2" s="21"/>
      <c r="D2" s="21"/>
      <c r="E2" s="21"/>
      <c r="F2" s="21"/>
    </row>
    <row r="3" spans="1:6" ht="22" customHeight="1" x14ac:dyDescent="0.2">
      <c r="A3" s="20"/>
      <c r="B3" s="21"/>
      <c r="C3" s="21"/>
      <c r="D3" s="21"/>
      <c r="E3" s="21"/>
      <c r="F3" s="21"/>
    </row>
    <row r="5" spans="1:6" x14ac:dyDescent="0.2">
      <c r="A5" s="1" t="s">
        <v>1</v>
      </c>
      <c r="B5" s="2" t="s">
        <v>2</v>
      </c>
      <c r="C5" s="1" t="s">
        <v>3</v>
      </c>
      <c r="D5" s="2">
        <f>COUNTA(A10:A23)</f>
        <v>14</v>
      </c>
      <c r="E5" s="1" t="s">
        <v>4</v>
      </c>
      <c r="F5" s="2">
        <f>COUNTA(Itemized_List!A2:A33)</f>
        <v>32</v>
      </c>
    </row>
    <row r="9" spans="1:6" ht="24" customHeight="1" x14ac:dyDescent="0.2">
      <c r="A9" s="3" t="s">
        <v>5</v>
      </c>
      <c r="B9" s="3" t="s">
        <v>6</v>
      </c>
      <c r="C9" s="3" t="s">
        <v>7</v>
      </c>
      <c r="D9" s="3" t="s">
        <v>8</v>
      </c>
      <c r="E9" s="3" t="s">
        <v>9</v>
      </c>
      <c r="F9" s="3" t="s">
        <v>10</v>
      </c>
    </row>
    <row r="10" spans="1:6" ht="126" customHeight="1" x14ac:dyDescent="0.2">
      <c r="A10" s="4">
        <v>1</v>
      </c>
      <c r="B10" s="5" t="s">
        <v>11</v>
      </c>
      <c r="C10" s="5" t="s">
        <v>12</v>
      </c>
      <c r="D10" s="5" t="s">
        <v>13</v>
      </c>
      <c r="E10" s="5" t="s">
        <v>14</v>
      </c>
      <c r="F10" s="5" t="s">
        <v>15</v>
      </c>
    </row>
    <row r="11" spans="1:6" ht="18" customHeight="1" x14ac:dyDescent="0.2">
      <c r="A11" s="6">
        <v>2</v>
      </c>
      <c r="B11" s="7" t="s">
        <v>16</v>
      </c>
      <c r="C11" s="7" t="s">
        <v>12</v>
      </c>
      <c r="D11" s="7" t="s">
        <v>13</v>
      </c>
      <c r="E11" s="7" t="s">
        <v>17</v>
      </c>
      <c r="F11" s="7" t="s">
        <v>15</v>
      </c>
    </row>
    <row r="12" spans="1:6" ht="36" customHeight="1" x14ac:dyDescent="0.2">
      <c r="A12" s="4">
        <v>3</v>
      </c>
      <c r="B12" s="5" t="s">
        <v>18</v>
      </c>
      <c r="C12" s="5" t="s">
        <v>12</v>
      </c>
      <c r="D12" s="5" t="s">
        <v>13</v>
      </c>
      <c r="E12" s="5" t="s">
        <v>19</v>
      </c>
      <c r="F12" s="5" t="s">
        <v>15</v>
      </c>
    </row>
    <row r="13" spans="1:6" ht="36" customHeight="1" x14ac:dyDescent="0.2">
      <c r="A13" s="6">
        <v>4</v>
      </c>
      <c r="B13" s="7" t="s">
        <v>20</v>
      </c>
      <c r="C13" s="7" t="s">
        <v>12</v>
      </c>
      <c r="D13" s="7" t="s">
        <v>21</v>
      </c>
      <c r="E13" s="7" t="s">
        <v>22</v>
      </c>
      <c r="F13" s="7" t="s">
        <v>15</v>
      </c>
    </row>
    <row r="14" spans="1:6" ht="18" customHeight="1" x14ac:dyDescent="0.2">
      <c r="A14" s="4">
        <v>5</v>
      </c>
      <c r="B14" s="5" t="s">
        <v>23</v>
      </c>
      <c r="C14" s="5" t="s">
        <v>24</v>
      </c>
      <c r="D14" s="5" t="s">
        <v>13</v>
      </c>
      <c r="E14" s="5" t="s">
        <v>25</v>
      </c>
      <c r="F14" s="5" t="s">
        <v>15</v>
      </c>
    </row>
    <row r="15" spans="1:6" ht="18" customHeight="1" x14ac:dyDescent="0.2">
      <c r="A15" s="6">
        <v>6</v>
      </c>
      <c r="B15" s="7" t="s">
        <v>26</v>
      </c>
      <c r="C15" s="7" t="s">
        <v>12</v>
      </c>
      <c r="D15" s="7" t="s">
        <v>13</v>
      </c>
      <c r="E15" s="7" t="s">
        <v>27</v>
      </c>
      <c r="F15" s="7" t="s">
        <v>15</v>
      </c>
    </row>
    <row r="16" spans="1:6" ht="36" customHeight="1" x14ac:dyDescent="0.2">
      <c r="A16" s="4">
        <v>7</v>
      </c>
      <c r="B16" s="5" t="s">
        <v>28</v>
      </c>
      <c r="C16" s="5" t="s">
        <v>24</v>
      </c>
      <c r="D16" s="5" t="s">
        <v>13</v>
      </c>
      <c r="E16" s="5" t="s">
        <v>29</v>
      </c>
      <c r="F16" s="5" t="s">
        <v>30</v>
      </c>
    </row>
    <row r="17" spans="1:6" ht="54" customHeight="1" x14ac:dyDescent="0.2">
      <c r="A17" s="6">
        <v>8</v>
      </c>
      <c r="B17" s="7" t="s">
        <v>31</v>
      </c>
      <c r="C17" s="7" t="s">
        <v>24</v>
      </c>
      <c r="D17" s="7" t="s">
        <v>13</v>
      </c>
      <c r="E17" s="7" t="s">
        <v>32</v>
      </c>
      <c r="F17" s="7" t="s">
        <v>33</v>
      </c>
    </row>
    <row r="18" spans="1:6" ht="36" customHeight="1" x14ac:dyDescent="0.2">
      <c r="A18" s="4">
        <v>9</v>
      </c>
      <c r="B18" s="5" t="s">
        <v>34</v>
      </c>
      <c r="C18" s="5" t="s">
        <v>35</v>
      </c>
      <c r="D18" s="5" t="s">
        <v>13</v>
      </c>
      <c r="E18" s="5" t="s">
        <v>36</v>
      </c>
      <c r="F18" s="5" t="s">
        <v>33</v>
      </c>
    </row>
    <row r="19" spans="1:6" ht="18" customHeight="1" x14ac:dyDescent="0.2">
      <c r="A19" s="6">
        <v>10</v>
      </c>
      <c r="B19" s="7" t="s">
        <v>37</v>
      </c>
      <c r="C19" s="7" t="s">
        <v>38</v>
      </c>
      <c r="D19" s="7" t="s">
        <v>13</v>
      </c>
      <c r="E19" s="7" t="s">
        <v>39</v>
      </c>
      <c r="F19" s="7" t="s">
        <v>15</v>
      </c>
    </row>
    <row r="20" spans="1:6" ht="18" customHeight="1" x14ac:dyDescent="0.2">
      <c r="A20" s="4">
        <v>11</v>
      </c>
      <c r="B20" s="5" t="s">
        <v>40</v>
      </c>
      <c r="C20" s="5" t="s">
        <v>15</v>
      </c>
      <c r="D20" s="5" t="s">
        <v>41</v>
      </c>
      <c r="E20" s="5" t="s">
        <v>42</v>
      </c>
      <c r="F20" s="5" t="s">
        <v>15</v>
      </c>
    </row>
    <row r="21" spans="1:6" ht="18" customHeight="1" x14ac:dyDescent="0.2">
      <c r="A21" s="6">
        <v>12</v>
      </c>
      <c r="B21" s="7" t="s">
        <v>43</v>
      </c>
      <c r="C21" s="7" t="s">
        <v>15</v>
      </c>
      <c r="D21" s="7" t="s">
        <v>15</v>
      </c>
      <c r="E21" s="7" t="s">
        <v>44</v>
      </c>
      <c r="F21" s="7" t="s">
        <v>15</v>
      </c>
    </row>
    <row r="22" spans="1:6" ht="36" customHeight="1" x14ac:dyDescent="0.2">
      <c r="A22" s="4">
        <v>13</v>
      </c>
      <c r="B22" s="5" t="s">
        <v>45</v>
      </c>
      <c r="C22" s="5" t="s">
        <v>15</v>
      </c>
      <c r="D22" s="5" t="s">
        <v>15</v>
      </c>
      <c r="E22" s="5" t="s">
        <v>46</v>
      </c>
      <c r="F22" s="5" t="s">
        <v>15</v>
      </c>
    </row>
    <row r="23" spans="1:6" ht="18" customHeight="1" x14ac:dyDescent="0.2">
      <c r="A23" s="6">
        <v>14</v>
      </c>
      <c r="B23" s="7" t="s">
        <v>47</v>
      </c>
      <c r="C23" s="7" t="s">
        <v>15</v>
      </c>
      <c r="D23" s="7" t="s">
        <v>15</v>
      </c>
      <c r="E23" s="7" t="s">
        <v>48</v>
      </c>
      <c r="F23" s="7" t="s">
        <v>15</v>
      </c>
    </row>
    <row r="26" spans="1:6" ht="24" customHeight="1" x14ac:dyDescent="0.2">
      <c r="A26" s="22" t="s">
        <v>49</v>
      </c>
      <c r="B26" s="21"/>
      <c r="C26" s="21"/>
      <c r="D26" s="21"/>
      <c r="E26" s="21"/>
      <c r="F26" s="21"/>
    </row>
  </sheetData>
  <mergeCells count="3">
    <mergeCell ref="A3:F3"/>
    <mergeCell ref="A26:F26"/>
    <mergeCell ref="A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"/>
  <sheetViews>
    <sheetView showGridLines="0" workbookViewId="0">
      <selection activeCell="F23" sqref="F23"/>
    </sheetView>
  </sheetViews>
  <sheetFormatPr baseColWidth="10" defaultColWidth="8.83203125" defaultRowHeight="15" x14ac:dyDescent="0.2"/>
  <cols>
    <col min="1" max="1" width="11" customWidth="1"/>
    <col min="2" max="2" width="30" customWidth="1"/>
    <col min="3" max="3" width="14" customWidth="1"/>
    <col min="4" max="4" width="38" customWidth="1"/>
    <col min="5" max="5" width="10" customWidth="1"/>
    <col min="6" max="7" width="12" customWidth="1"/>
    <col min="8" max="8" width="36" customWidth="1"/>
  </cols>
  <sheetData>
    <row r="1" spans="1:8" ht="24" customHeight="1" x14ac:dyDescent="0.2">
      <c r="A1" s="8" t="s">
        <v>5</v>
      </c>
      <c r="B1" s="8" t="s">
        <v>50</v>
      </c>
      <c r="C1" s="8" t="s">
        <v>7</v>
      </c>
      <c r="D1" s="8" t="s">
        <v>51</v>
      </c>
      <c r="E1" s="8" t="s">
        <v>52</v>
      </c>
      <c r="F1" s="8" t="s">
        <v>53</v>
      </c>
      <c r="G1" s="8" t="s">
        <v>8</v>
      </c>
      <c r="H1" s="8" t="s">
        <v>54</v>
      </c>
    </row>
    <row r="2" spans="1:8" ht="16" x14ac:dyDescent="0.2">
      <c r="A2" s="14">
        <v>1</v>
      </c>
      <c r="B2" s="5" t="s">
        <v>55</v>
      </c>
      <c r="C2" s="5" t="s">
        <v>12</v>
      </c>
      <c r="D2" s="5" t="s">
        <v>56</v>
      </c>
      <c r="E2" s="14">
        <v>1</v>
      </c>
      <c r="F2" s="14" t="s">
        <v>57</v>
      </c>
      <c r="G2" s="15">
        <v>2006</v>
      </c>
      <c r="H2" s="16" t="s">
        <v>15</v>
      </c>
    </row>
    <row r="3" spans="1:8" ht="16" x14ac:dyDescent="0.2">
      <c r="A3" s="17">
        <v>1</v>
      </c>
      <c r="B3" s="9" t="s">
        <v>55</v>
      </c>
      <c r="C3" s="9" t="s">
        <v>12</v>
      </c>
      <c r="D3" s="9" t="s">
        <v>58</v>
      </c>
      <c r="E3" s="17">
        <v>1</v>
      </c>
      <c r="F3" s="17" t="s">
        <v>57</v>
      </c>
      <c r="G3" s="18">
        <v>2006</v>
      </c>
      <c r="H3" s="19" t="s">
        <v>15</v>
      </c>
    </row>
    <row r="4" spans="1:8" ht="16" x14ac:dyDescent="0.2">
      <c r="A4" s="14">
        <v>1</v>
      </c>
      <c r="B4" s="5" t="s">
        <v>55</v>
      </c>
      <c r="C4" s="5" t="s">
        <v>12</v>
      </c>
      <c r="D4" s="5" t="s">
        <v>59</v>
      </c>
      <c r="E4" s="14">
        <v>2</v>
      </c>
      <c r="F4" s="14" t="s">
        <v>57</v>
      </c>
      <c r="G4" s="15">
        <v>2006</v>
      </c>
      <c r="H4" s="16" t="s">
        <v>15</v>
      </c>
    </row>
    <row r="5" spans="1:8" ht="16" x14ac:dyDescent="0.2">
      <c r="A5" s="17">
        <v>1</v>
      </c>
      <c r="B5" s="9" t="s">
        <v>55</v>
      </c>
      <c r="C5" s="9" t="s">
        <v>12</v>
      </c>
      <c r="D5" s="9" t="s">
        <v>60</v>
      </c>
      <c r="E5" s="17">
        <v>2</v>
      </c>
      <c r="F5" s="17" t="s">
        <v>57</v>
      </c>
      <c r="G5" s="18">
        <v>2006</v>
      </c>
      <c r="H5" s="19" t="s">
        <v>15</v>
      </c>
    </row>
    <row r="6" spans="1:8" ht="16" x14ac:dyDescent="0.2">
      <c r="A6" s="14">
        <v>1</v>
      </c>
      <c r="B6" s="5" t="s">
        <v>55</v>
      </c>
      <c r="C6" s="5" t="s">
        <v>12</v>
      </c>
      <c r="D6" s="5" t="s">
        <v>61</v>
      </c>
      <c r="E6" s="14">
        <v>2</v>
      </c>
      <c r="F6" s="14" t="s">
        <v>57</v>
      </c>
      <c r="G6" s="15">
        <v>2006</v>
      </c>
      <c r="H6" s="16" t="s">
        <v>15</v>
      </c>
    </row>
    <row r="7" spans="1:8" ht="16" x14ac:dyDescent="0.2">
      <c r="A7" s="17">
        <v>1</v>
      </c>
      <c r="B7" s="9" t="s">
        <v>55</v>
      </c>
      <c r="C7" s="9" t="s">
        <v>12</v>
      </c>
      <c r="D7" s="9" t="s">
        <v>62</v>
      </c>
      <c r="E7" s="17">
        <v>2</v>
      </c>
      <c r="F7" s="17" t="s">
        <v>57</v>
      </c>
      <c r="G7" s="18">
        <v>2006</v>
      </c>
      <c r="H7" s="19" t="s">
        <v>15</v>
      </c>
    </row>
    <row r="8" spans="1:8" ht="16" x14ac:dyDescent="0.2">
      <c r="A8" s="14">
        <v>1</v>
      </c>
      <c r="B8" s="5" t="s">
        <v>55</v>
      </c>
      <c r="C8" s="5" t="s">
        <v>12</v>
      </c>
      <c r="D8" s="5" t="s">
        <v>63</v>
      </c>
      <c r="E8" s="14">
        <v>1</v>
      </c>
      <c r="F8" s="14" t="s">
        <v>57</v>
      </c>
      <c r="G8" s="15">
        <v>2006</v>
      </c>
      <c r="H8" s="16" t="s">
        <v>15</v>
      </c>
    </row>
    <row r="9" spans="1:8" ht="16" x14ac:dyDescent="0.2">
      <c r="A9" s="17">
        <v>2</v>
      </c>
      <c r="B9" s="9" t="s">
        <v>64</v>
      </c>
      <c r="C9" s="9" t="s">
        <v>12</v>
      </c>
      <c r="D9" s="9" t="s">
        <v>65</v>
      </c>
      <c r="E9" s="17">
        <v>15</v>
      </c>
      <c r="F9" s="17" t="s">
        <v>57</v>
      </c>
      <c r="G9" s="18">
        <v>2006</v>
      </c>
      <c r="H9" s="19" t="s">
        <v>15</v>
      </c>
    </row>
    <row r="10" spans="1:8" ht="16" x14ac:dyDescent="0.2">
      <c r="A10" s="14">
        <v>3</v>
      </c>
      <c r="B10" s="5" t="s">
        <v>66</v>
      </c>
      <c r="C10" s="5" t="s">
        <v>12</v>
      </c>
      <c r="D10" s="5" t="s">
        <v>67</v>
      </c>
      <c r="E10" s="14">
        <v>2</v>
      </c>
      <c r="F10" s="14" t="s">
        <v>57</v>
      </c>
      <c r="G10" s="15">
        <v>2006</v>
      </c>
      <c r="H10" s="16" t="s">
        <v>15</v>
      </c>
    </row>
    <row r="11" spans="1:8" ht="16" x14ac:dyDescent="0.2">
      <c r="A11" s="17">
        <v>3</v>
      </c>
      <c r="B11" s="9" t="s">
        <v>66</v>
      </c>
      <c r="C11" s="9" t="s">
        <v>12</v>
      </c>
      <c r="D11" s="9" t="s">
        <v>68</v>
      </c>
      <c r="E11" s="17" t="s">
        <v>15</v>
      </c>
      <c r="F11" s="17" t="s">
        <v>15</v>
      </c>
      <c r="G11" s="18">
        <v>2006</v>
      </c>
      <c r="H11" s="19" t="s">
        <v>15</v>
      </c>
    </row>
    <row r="12" spans="1:8" ht="16" x14ac:dyDescent="0.2">
      <c r="A12" s="14">
        <v>4</v>
      </c>
      <c r="B12" s="5" t="s">
        <v>69</v>
      </c>
      <c r="C12" s="5" t="s">
        <v>12</v>
      </c>
      <c r="D12" s="5" t="s">
        <v>70</v>
      </c>
      <c r="E12" s="14">
        <v>3</v>
      </c>
      <c r="F12" s="14" t="s">
        <v>57</v>
      </c>
      <c r="G12" s="15">
        <v>2002</v>
      </c>
      <c r="H12" s="16" t="s">
        <v>15</v>
      </c>
    </row>
    <row r="13" spans="1:8" ht="16" x14ac:dyDescent="0.2">
      <c r="A13" s="17">
        <v>4</v>
      </c>
      <c r="B13" s="9" t="s">
        <v>69</v>
      </c>
      <c r="C13" s="9" t="s">
        <v>12</v>
      </c>
      <c r="D13" s="9" t="s">
        <v>71</v>
      </c>
      <c r="E13" s="17">
        <v>15</v>
      </c>
      <c r="F13" s="17" t="s">
        <v>57</v>
      </c>
      <c r="G13" s="18">
        <v>2006</v>
      </c>
      <c r="H13" s="19" t="s">
        <v>15</v>
      </c>
    </row>
    <row r="14" spans="1:8" ht="16" x14ac:dyDescent="0.2">
      <c r="A14" s="14">
        <v>5</v>
      </c>
      <c r="B14" s="5" t="s">
        <v>72</v>
      </c>
      <c r="C14" s="5" t="s">
        <v>24</v>
      </c>
      <c r="D14" s="5" t="s">
        <v>73</v>
      </c>
      <c r="E14" s="14">
        <v>3</v>
      </c>
      <c r="F14" s="14" t="s">
        <v>57</v>
      </c>
      <c r="G14" s="15">
        <v>2006</v>
      </c>
      <c r="H14" s="16" t="s">
        <v>15</v>
      </c>
    </row>
    <row r="15" spans="1:8" ht="16" x14ac:dyDescent="0.2">
      <c r="A15" s="17">
        <v>6</v>
      </c>
      <c r="B15" s="9" t="s">
        <v>74</v>
      </c>
      <c r="C15" s="9" t="s">
        <v>12</v>
      </c>
      <c r="D15" s="9" t="s">
        <v>75</v>
      </c>
      <c r="E15" s="17">
        <v>6</v>
      </c>
      <c r="F15" s="17" t="s">
        <v>57</v>
      </c>
      <c r="G15" s="18">
        <v>2006</v>
      </c>
      <c r="H15" s="19" t="s">
        <v>15</v>
      </c>
    </row>
    <row r="16" spans="1:8" ht="16" x14ac:dyDescent="0.2">
      <c r="A16" s="14">
        <v>7</v>
      </c>
      <c r="B16" s="5" t="s">
        <v>76</v>
      </c>
      <c r="C16" s="5" t="s">
        <v>24</v>
      </c>
      <c r="D16" s="5" t="s">
        <v>77</v>
      </c>
      <c r="E16" s="14">
        <v>6</v>
      </c>
      <c r="F16" s="14" t="s">
        <v>57</v>
      </c>
      <c r="G16" s="15">
        <v>2006</v>
      </c>
      <c r="H16" s="16" t="s">
        <v>78</v>
      </c>
    </row>
    <row r="17" spans="1:8" ht="16" x14ac:dyDescent="0.2">
      <c r="A17" s="17">
        <v>7</v>
      </c>
      <c r="B17" s="9" t="s">
        <v>76</v>
      </c>
      <c r="C17" s="9" t="s">
        <v>24</v>
      </c>
      <c r="D17" s="9" t="s">
        <v>79</v>
      </c>
      <c r="E17" s="17" t="s">
        <v>15</v>
      </c>
      <c r="F17" s="17" t="s">
        <v>15</v>
      </c>
      <c r="G17" s="18">
        <v>2006</v>
      </c>
      <c r="H17" s="19" t="s">
        <v>15</v>
      </c>
    </row>
    <row r="18" spans="1:8" ht="16" x14ac:dyDescent="0.2">
      <c r="A18" s="14">
        <v>8</v>
      </c>
      <c r="B18" s="5" t="s">
        <v>80</v>
      </c>
      <c r="C18" s="5" t="s">
        <v>24</v>
      </c>
      <c r="D18" s="5" t="s">
        <v>81</v>
      </c>
      <c r="E18" s="14">
        <v>34</v>
      </c>
      <c r="F18" s="14" t="s">
        <v>57</v>
      </c>
      <c r="G18" s="15">
        <v>2006</v>
      </c>
      <c r="H18" s="16" t="s">
        <v>82</v>
      </c>
    </row>
    <row r="19" spans="1:8" ht="16" x14ac:dyDescent="0.2">
      <c r="A19" s="17">
        <v>8</v>
      </c>
      <c r="B19" s="9" t="s">
        <v>80</v>
      </c>
      <c r="C19" s="9" t="s">
        <v>24</v>
      </c>
      <c r="D19" s="9" t="s">
        <v>83</v>
      </c>
      <c r="E19" s="17">
        <v>10</v>
      </c>
      <c r="F19" s="17" t="s">
        <v>57</v>
      </c>
      <c r="G19" s="18">
        <v>2006</v>
      </c>
      <c r="H19" s="19" t="s">
        <v>15</v>
      </c>
    </row>
    <row r="20" spans="1:8" ht="16" x14ac:dyDescent="0.2">
      <c r="A20" s="14">
        <v>8</v>
      </c>
      <c r="B20" s="5" t="s">
        <v>80</v>
      </c>
      <c r="C20" s="5" t="s">
        <v>24</v>
      </c>
      <c r="D20" s="5" t="s">
        <v>84</v>
      </c>
      <c r="E20" s="14" t="s">
        <v>15</v>
      </c>
      <c r="F20" s="14" t="s">
        <v>15</v>
      </c>
      <c r="G20" s="15">
        <v>2006</v>
      </c>
      <c r="H20" s="16" t="s">
        <v>85</v>
      </c>
    </row>
    <row r="21" spans="1:8" ht="16" x14ac:dyDescent="0.2">
      <c r="A21" s="17">
        <v>8</v>
      </c>
      <c r="B21" s="9" t="s">
        <v>80</v>
      </c>
      <c r="C21" s="9" t="s">
        <v>24</v>
      </c>
      <c r="D21" s="9" t="s">
        <v>84</v>
      </c>
      <c r="E21" s="17" t="s">
        <v>15</v>
      </c>
      <c r="F21" s="17" t="s">
        <v>15</v>
      </c>
      <c r="G21" s="18">
        <v>2006</v>
      </c>
      <c r="H21" s="19" t="s">
        <v>78</v>
      </c>
    </row>
    <row r="22" spans="1:8" ht="16" x14ac:dyDescent="0.2">
      <c r="A22" s="14">
        <v>9</v>
      </c>
      <c r="B22" s="5" t="s">
        <v>86</v>
      </c>
      <c r="C22" s="5" t="s">
        <v>35</v>
      </c>
      <c r="D22" s="5" t="s">
        <v>87</v>
      </c>
      <c r="E22" s="14">
        <v>34</v>
      </c>
      <c r="F22" s="14" t="s">
        <v>57</v>
      </c>
      <c r="G22" s="15">
        <v>2006</v>
      </c>
      <c r="H22" s="16" t="s">
        <v>88</v>
      </c>
    </row>
    <row r="23" spans="1:8" ht="16" x14ac:dyDescent="0.2">
      <c r="A23" s="17">
        <v>9</v>
      </c>
      <c r="B23" s="9" t="s">
        <v>86</v>
      </c>
      <c r="C23" s="9" t="s">
        <v>35</v>
      </c>
      <c r="D23" s="9" t="s">
        <v>84</v>
      </c>
      <c r="E23" s="17" t="s">
        <v>15</v>
      </c>
      <c r="F23" s="17" t="s">
        <v>15</v>
      </c>
      <c r="G23" s="18">
        <v>2006</v>
      </c>
      <c r="H23" s="19" t="s">
        <v>85</v>
      </c>
    </row>
    <row r="24" spans="1:8" ht="16" x14ac:dyDescent="0.2">
      <c r="A24" s="14">
        <v>9</v>
      </c>
      <c r="B24" s="5" t="s">
        <v>86</v>
      </c>
      <c r="C24" s="5" t="s">
        <v>35</v>
      </c>
      <c r="D24" s="5" t="s">
        <v>84</v>
      </c>
      <c r="E24" s="14" t="s">
        <v>15</v>
      </c>
      <c r="F24" s="14" t="s">
        <v>15</v>
      </c>
      <c r="G24" s="15">
        <v>2006</v>
      </c>
      <c r="H24" s="16" t="s">
        <v>78</v>
      </c>
    </row>
    <row r="25" spans="1:8" ht="16" x14ac:dyDescent="0.2">
      <c r="A25" s="17">
        <v>10</v>
      </c>
      <c r="B25" s="9" t="s">
        <v>89</v>
      </c>
      <c r="C25" s="9" t="s">
        <v>38</v>
      </c>
      <c r="D25" s="9" t="s">
        <v>90</v>
      </c>
      <c r="E25" s="17">
        <v>1</v>
      </c>
      <c r="F25" s="17" t="s">
        <v>91</v>
      </c>
      <c r="G25" s="18">
        <v>2006</v>
      </c>
      <c r="H25" s="19" t="s">
        <v>15</v>
      </c>
    </row>
    <row r="26" spans="1:8" ht="16" x14ac:dyDescent="0.2">
      <c r="A26" s="14">
        <v>11</v>
      </c>
      <c r="B26" s="5" t="s">
        <v>40</v>
      </c>
      <c r="C26" s="5" t="s">
        <v>15</v>
      </c>
      <c r="D26" s="5" t="s">
        <v>92</v>
      </c>
      <c r="E26" s="14">
        <v>1</v>
      </c>
      <c r="F26" s="14" t="s">
        <v>57</v>
      </c>
      <c r="G26" s="15">
        <v>2018</v>
      </c>
      <c r="H26" s="16" t="s">
        <v>93</v>
      </c>
    </row>
    <row r="27" spans="1:8" ht="16" x14ac:dyDescent="0.2">
      <c r="A27" s="17">
        <v>12</v>
      </c>
      <c r="B27" s="9" t="s">
        <v>43</v>
      </c>
      <c r="C27" s="9" t="s">
        <v>15</v>
      </c>
      <c r="D27" s="9" t="s">
        <v>94</v>
      </c>
      <c r="E27" s="17" t="s">
        <v>15</v>
      </c>
      <c r="F27" s="17" t="s">
        <v>15</v>
      </c>
      <c r="G27" s="18" t="s">
        <v>15</v>
      </c>
      <c r="H27" s="19" t="s">
        <v>15</v>
      </c>
    </row>
    <row r="28" spans="1:8" ht="16" x14ac:dyDescent="0.2">
      <c r="A28" s="14">
        <v>12</v>
      </c>
      <c r="B28" s="5" t="s">
        <v>43</v>
      </c>
      <c r="C28" s="5" t="s">
        <v>15</v>
      </c>
      <c r="D28" s="5" t="s">
        <v>95</v>
      </c>
      <c r="E28" s="14" t="s">
        <v>15</v>
      </c>
      <c r="F28" s="14" t="s">
        <v>15</v>
      </c>
      <c r="G28" s="15" t="s">
        <v>15</v>
      </c>
      <c r="H28" s="16" t="s">
        <v>15</v>
      </c>
    </row>
    <row r="29" spans="1:8" ht="16" x14ac:dyDescent="0.2">
      <c r="A29" s="17">
        <v>12</v>
      </c>
      <c r="B29" s="9" t="s">
        <v>43</v>
      </c>
      <c r="C29" s="9" t="s">
        <v>15</v>
      </c>
      <c r="D29" s="9" t="s">
        <v>96</v>
      </c>
      <c r="E29" s="17" t="s">
        <v>15</v>
      </c>
      <c r="F29" s="17" t="s">
        <v>15</v>
      </c>
      <c r="G29" s="18" t="s">
        <v>15</v>
      </c>
      <c r="H29" s="19" t="s">
        <v>15</v>
      </c>
    </row>
    <row r="30" spans="1:8" ht="16" x14ac:dyDescent="0.2">
      <c r="A30" s="14">
        <v>12</v>
      </c>
      <c r="B30" s="5" t="s">
        <v>43</v>
      </c>
      <c r="C30" s="5" t="s">
        <v>15</v>
      </c>
      <c r="D30" s="5" t="s">
        <v>97</v>
      </c>
      <c r="E30" s="14" t="s">
        <v>15</v>
      </c>
      <c r="F30" s="14" t="s">
        <v>15</v>
      </c>
      <c r="G30" s="15" t="s">
        <v>15</v>
      </c>
      <c r="H30" s="16" t="s">
        <v>15</v>
      </c>
    </row>
    <row r="31" spans="1:8" ht="16" x14ac:dyDescent="0.2">
      <c r="A31" s="17">
        <v>13</v>
      </c>
      <c r="B31" s="9" t="s">
        <v>45</v>
      </c>
      <c r="C31" s="9" t="s">
        <v>15</v>
      </c>
      <c r="D31" s="9" t="s">
        <v>98</v>
      </c>
      <c r="E31" s="17" t="s">
        <v>15</v>
      </c>
      <c r="F31" s="17" t="s">
        <v>15</v>
      </c>
      <c r="G31" s="18" t="s">
        <v>15</v>
      </c>
      <c r="H31" s="19" t="s">
        <v>15</v>
      </c>
    </row>
    <row r="32" spans="1:8" ht="32" x14ac:dyDescent="0.2">
      <c r="A32" s="14">
        <v>13</v>
      </c>
      <c r="B32" s="5" t="s">
        <v>45</v>
      </c>
      <c r="C32" s="5" t="s">
        <v>15</v>
      </c>
      <c r="D32" s="5" t="s">
        <v>99</v>
      </c>
      <c r="E32" s="14" t="s">
        <v>15</v>
      </c>
      <c r="F32" s="14" t="s">
        <v>15</v>
      </c>
      <c r="G32" s="15" t="s">
        <v>15</v>
      </c>
      <c r="H32" s="16" t="s">
        <v>15</v>
      </c>
    </row>
    <row r="33" spans="1:8" ht="16" x14ac:dyDescent="0.2">
      <c r="A33" s="17">
        <v>14</v>
      </c>
      <c r="B33" s="9" t="s">
        <v>47</v>
      </c>
      <c r="C33" s="9" t="s">
        <v>15</v>
      </c>
      <c r="D33" s="9" t="s">
        <v>100</v>
      </c>
      <c r="E33" s="17" t="s">
        <v>15</v>
      </c>
      <c r="F33" s="17" t="s">
        <v>15</v>
      </c>
      <c r="G33" s="18" t="s">
        <v>15</v>
      </c>
      <c r="H33" s="19" t="s">
        <v>15</v>
      </c>
    </row>
    <row r="35" spans="1:8" x14ac:dyDescent="0.2">
      <c r="A35" s="10" t="s">
        <v>101</v>
      </c>
      <c r="B35" s="10">
        <f>COUNTA(A2:A33)</f>
        <v>32</v>
      </c>
      <c r="D35" s="10" t="s">
        <v>102</v>
      </c>
      <c r="E35" s="10">
        <f>SUM(E2:E33)</f>
        <v>141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0"/>
  <sheetViews>
    <sheetView showGridLines="0" tabSelected="1" workbookViewId="0">
      <selection sqref="A1:B1"/>
    </sheetView>
  </sheetViews>
  <sheetFormatPr baseColWidth="10" defaultColWidth="8.83203125" defaultRowHeight="15" x14ac:dyDescent="0.2"/>
  <cols>
    <col min="1" max="1" width="10" customWidth="1"/>
    <col min="2" max="2" width="80" customWidth="1"/>
  </cols>
  <sheetData>
    <row r="1" spans="1:2" ht="16" x14ac:dyDescent="0.2">
      <c r="A1" s="24" t="s">
        <v>103</v>
      </c>
      <c r="B1" s="21"/>
    </row>
    <row r="3" spans="1:2" ht="16" x14ac:dyDescent="0.2">
      <c r="A3" s="11" t="s">
        <v>104</v>
      </c>
      <c r="B3" s="11" t="s">
        <v>105</v>
      </c>
    </row>
    <row r="4" spans="1:2" ht="16" x14ac:dyDescent="0.2">
      <c r="A4" s="12">
        <v>1</v>
      </c>
      <c r="B4" s="13" t="s">
        <v>106</v>
      </c>
    </row>
    <row r="5" spans="1:2" ht="16" x14ac:dyDescent="0.2">
      <c r="A5" s="12">
        <v>2</v>
      </c>
      <c r="B5" s="13" t="s">
        <v>107</v>
      </c>
    </row>
    <row r="6" spans="1:2" ht="16" x14ac:dyDescent="0.2">
      <c r="A6" s="12">
        <v>3</v>
      </c>
      <c r="B6" s="13" t="s">
        <v>108</v>
      </c>
    </row>
    <row r="7" spans="1:2" ht="16" x14ac:dyDescent="0.2">
      <c r="A7" s="12">
        <v>4</v>
      </c>
      <c r="B7" s="13" t="s">
        <v>109</v>
      </c>
    </row>
    <row r="8" spans="1:2" ht="16" x14ac:dyDescent="0.2">
      <c r="A8" s="12">
        <v>5</v>
      </c>
      <c r="B8" s="13" t="s">
        <v>110</v>
      </c>
    </row>
    <row r="9" spans="1:2" ht="16" x14ac:dyDescent="0.2">
      <c r="A9" s="12">
        <v>6</v>
      </c>
      <c r="B9" s="13" t="s">
        <v>111</v>
      </c>
    </row>
    <row r="10" spans="1:2" ht="16" x14ac:dyDescent="0.2">
      <c r="A10" s="12">
        <v>7</v>
      </c>
      <c r="B10" s="13" t="s">
        <v>112</v>
      </c>
    </row>
    <row r="11" spans="1:2" ht="16" x14ac:dyDescent="0.2">
      <c r="A11" s="12">
        <v>8</v>
      </c>
      <c r="B11" s="13" t="s">
        <v>113</v>
      </c>
    </row>
    <row r="12" spans="1:2" ht="16" x14ac:dyDescent="0.2">
      <c r="A12" s="12">
        <v>9</v>
      </c>
      <c r="B12" s="13" t="s">
        <v>114</v>
      </c>
    </row>
    <row r="13" spans="1:2" ht="16" x14ac:dyDescent="0.2">
      <c r="A13" s="12">
        <v>10</v>
      </c>
      <c r="B13" s="13" t="s">
        <v>115</v>
      </c>
    </row>
    <row r="14" spans="1:2" ht="16" x14ac:dyDescent="0.2">
      <c r="A14" s="12">
        <v>11</v>
      </c>
      <c r="B14" s="13" t="s">
        <v>116</v>
      </c>
    </row>
    <row r="15" spans="1:2" ht="16" x14ac:dyDescent="0.2">
      <c r="A15" s="12">
        <v>12</v>
      </c>
      <c r="B15" s="13" t="s">
        <v>117</v>
      </c>
    </row>
    <row r="16" spans="1:2" ht="16" x14ac:dyDescent="0.2">
      <c r="A16" s="12">
        <v>13</v>
      </c>
      <c r="B16" s="13" t="s">
        <v>118</v>
      </c>
    </row>
    <row r="17" spans="1:2" ht="16" x14ac:dyDescent="0.2">
      <c r="A17" s="12">
        <v>14</v>
      </c>
      <c r="B17" s="13" t="s">
        <v>119</v>
      </c>
    </row>
    <row r="18" spans="1:2" ht="16" x14ac:dyDescent="0.2">
      <c r="A18" s="12">
        <v>15</v>
      </c>
      <c r="B18" s="13" t="s">
        <v>120</v>
      </c>
    </row>
    <row r="19" spans="1:2" ht="16" x14ac:dyDescent="0.2">
      <c r="A19" s="12">
        <v>16</v>
      </c>
      <c r="B19" s="13" t="s">
        <v>121</v>
      </c>
    </row>
    <row r="20" spans="1:2" ht="16" x14ac:dyDescent="0.2">
      <c r="A20" s="12">
        <v>17</v>
      </c>
      <c r="B20" s="13" t="s">
        <v>122</v>
      </c>
    </row>
    <row r="21" spans="1:2" ht="16" x14ac:dyDescent="0.2">
      <c r="A21" s="12">
        <v>18</v>
      </c>
      <c r="B21" s="13" t="s">
        <v>123</v>
      </c>
    </row>
    <row r="22" spans="1:2" ht="16" x14ac:dyDescent="0.2">
      <c r="A22" s="12">
        <v>19</v>
      </c>
      <c r="B22" s="13" t="s">
        <v>124</v>
      </c>
    </row>
    <row r="23" spans="1:2" ht="16" x14ac:dyDescent="0.2">
      <c r="A23" s="12">
        <v>20</v>
      </c>
      <c r="B23" s="13" t="s">
        <v>125</v>
      </c>
    </row>
    <row r="24" spans="1:2" ht="16" x14ac:dyDescent="0.2">
      <c r="A24" s="12">
        <v>21</v>
      </c>
      <c r="B24" s="13" t="s">
        <v>126</v>
      </c>
    </row>
    <row r="25" spans="1:2" ht="16" x14ac:dyDescent="0.2">
      <c r="A25" s="12">
        <v>22</v>
      </c>
      <c r="B25" s="13" t="s">
        <v>127</v>
      </c>
    </row>
    <row r="26" spans="1:2" ht="16" x14ac:dyDescent="0.2">
      <c r="A26" s="12">
        <v>23</v>
      </c>
      <c r="B26" s="13" t="s">
        <v>128</v>
      </c>
    </row>
    <row r="27" spans="1:2" ht="16" x14ac:dyDescent="0.2">
      <c r="A27" s="12">
        <v>24</v>
      </c>
      <c r="B27" s="13" t="s">
        <v>129</v>
      </c>
    </row>
    <row r="28" spans="1:2" ht="16" x14ac:dyDescent="0.2">
      <c r="A28" s="12">
        <v>25</v>
      </c>
      <c r="B28" s="13" t="s">
        <v>130</v>
      </c>
    </row>
    <row r="29" spans="1:2" ht="16" x14ac:dyDescent="0.2">
      <c r="A29" s="12">
        <v>26</v>
      </c>
      <c r="B29" s="13" t="s">
        <v>131</v>
      </c>
    </row>
    <row r="30" spans="1:2" ht="16" x14ac:dyDescent="0.2">
      <c r="A30" s="12">
        <v>27</v>
      </c>
      <c r="B30" s="13" t="s">
        <v>132</v>
      </c>
    </row>
    <row r="31" spans="1:2" ht="16" x14ac:dyDescent="0.2">
      <c r="A31" s="12">
        <v>28</v>
      </c>
      <c r="B31" s="13" t="s">
        <v>133</v>
      </c>
    </row>
    <row r="32" spans="1:2" ht="16" x14ac:dyDescent="0.2">
      <c r="A32" s="12">
        <v>29</v>
      </c>
      <c r="B32" s="13" t="s">
        <v>134</v>
      </c>
    </row>
    <row r="33" spans="1:2" ht="16" x14ac:dyDescent="0.2">
      <c r="A33" s="12">
        <v>30</v>
      </c>
      <c r="B33" s="13" t="s">
        <v>135</v>
      </c>
    </row>
    <row r="34" spans="1:2" ht="16" x14ac:dyDescent="0.2">
      <c r="A34" s="12">
        <v>31</v>
      </c>
      <c r="B34" s="13" t="s">
        <v>30</v>
      </c>
    </row>
    <row r="35" spans="1:2" ht="16" x14ac:dyDescent="0.2">
      <c r="A35" s="12">
        <v>32</v>
      </c>
      <c r="B35" s="13" t="s">
        <v>136</v>
      </c>
    </row>
    <row r="36" spans="1:2" ht="16" x14ac:dyDescent="0.2">
      <c r="A36" s="12">
        <v>33</v>
      </c>
      <c r="B36" s="13" t="s">
        <v>137</v>
      </c>
    </row>
    <row r="37" spans="1:2" ht="16" x14ac:dyDescent="0.2">
      <c r="A37" s="12">
        <v>34</v>
      </c>
      <c r="B37" s="13" t="s">
        <v>138</v>
      </c>
    </row>
    <row r="38" spans="1:2" ht="16" x14ac:dyDescent="0.2">
      <c r="A38" s="12">
        <v>35</v>
      </c>
      <c r="B38" s="13" t="s">
        <v>135</v>
      </c>
    </row>
    <row r="39" spans="1:2" ht="16" x14ac:dyDescent="0.2">
      <c r="A39" s="12">
        <v>36</v>
      </c>
      <c r="B39" s="13" t="s">
        <v>129</v>
      </c>
    </row>
    <row r="40" spans="1:2" ht="16" x14ac:dyDescent="0.2">
      <c r="A40" s="12">
        <v>37</v>
      </c>
      <c r="B40" s="13" t="s">
        <v>139</v>
      </c>
    </row>
    <row r="41" spans="1:2" ht="16" x14ac:dyDescent="0.2">
      <c r="A41" s="12">
        <v>38</v>
      </c>
      <c r="B41" s="13" t="s">
        <v>140</v>
      </c>
    </row>
    <row r="42" spans="1:2" ht="16" x14ac:dyDescent="0.2">
      <c r="A42" s="12">
        <v>39</v>
      </c>
      <c r="B42" s="13" t="s">
        <v>141</v>
      </c>
    </row>
    <row r="43" spans="1:2" ht="16" x14ac:dyDescent="0.2">
      <c r="A43" s="12">
        <v>40</v>
      </c>
      <c r="B43" s="13" t="s">
        <v>142</v>
      </c>
    </row>
    <row r="44" spans="1:2" ht="16" x14ac:dyDescent="0.2">
      <c r="A44" s="12">
        <v>41</v>
      </c>
      <c r="B44" s="13" t="s">
        <v>143</v>
      </c>
    </row>
    <row r="45" spans="1:2" ht="16" x14ac:dyDescent="0.2">
      <c r="A45" s="12">
        <v>42</v>
      </c>
      <c r="B45" s="13" t="s">
        <v>144</v>
      </c>
    </row>
    <row r="46" spans="1:2" ht="16" x14ac:dyDescent="0.2">
      <c r="A46" s="12">
        <v>43</v>
      </c>
      <c r="B46" s="13" t="s">
        <v>145</v>
      </c>
    </row>
    <row r="47" spans="1:2" ht="16" x14ac:dyDescent="0.2">
      <c r="A47" s="12">
        <v>44</v>
      </c>
      <c r="B47" s="13" t="s">
        <v>146</v>
      </c>
    </row>
    <row r="48" spans="1:2" ht="16" x14ac:dyDescent="0.2">
      <c r="A48" s="12">
        <v>45</v>
      </c>
      <c r="B48" s="13" t="s">
        <v>147</v>
      </c>
    </row>
    <row r="49" spans="1:2" ht="16" x14ac:dyDescent="0.2">
      <c r="A49" s="12">
        <v>46</v>
      </c>
      <c r="B49" s="13" t="s">
        <v>148</v>
      </c>
    </row>
    <row r="50" spans="1:2" ht="16" x14ac:dyDescent="0.2">
      <c r="A50" s="12">
        <v>47</v>
      </c>
      <c r="B50" s="13" t="s">
        <v>149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Itemized_List</vt:lpstr>
      <vt:lpstr>Source_Text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Hangyue Tex</cp:lastModifiedBy>
  <dcterms:modified xsi:type="dcterms:W3CDTF">2026-03-12T09:17:34Z</dcterms:modified>
</cp:coreProperties>
</file>